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0905" windowHeight="1207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23" i="1"/>
  <c r="E10"/>
  <c r="F22"/>
  <c r="D22"/>
  <c r="C22"/>
  <c r="C23" s="1"/>
  <c r="F21"/>
  <c r="E21"/>
  <c r="F20"/>
  <c r="E20"/>
  <c r="F19"/>
  <c r="E19"/>
  <c r="F18"/>
  <c r="E18"/>
  <c r="C17"/>
  <c r="F16"/>
  <c r="E16"/>
  <c r="F15"/>
  <c r="E15"/>
  <c r="D17"/>
  <c r="E14"/>
  <c r="C13"/>
  <c r="D13"/>
  <c r="F11"/>
  <c r="E11"/>
  <c r="F10"/>
  <c r="E13" l="1"/>
  <c r="F13"/>
  <c r="E17"/>
  <c r="F17"/>
  <c r="F12"/>
  <c r="E22"/>
  <c r="E12"/>
  <c r="F14"/>
  <c r="E23" l="1"/>
  <c r="F23"/>
</calcChain>
</file>

<file path=xl/sharedStrings.xml><?xml version="1.0" encoding="utf-8"?>
<sst xmlns="http://schemas.openxmlformats.org/spreadsheetml/2006/main" count="25" uniqueCount="25">
  <si>
    <t>SISTEMA EDUCATIVO ESTATAL</t>
  </si>
  <si>
    <t>Dirección de Planeación, Programación y Presupuesto</t>
  </si>
  <si>
    <t>Departamento de Información y Estadística Educativa</t>
  </si>
  <si>
    <t>Nivel Educativo</t>
  </si>
  <si>
    <t xml:space="preserve"> Preescolar</t>
  </si>
  <si>
    <t xml:space="preserve"> Primaria</t>
  </si>
  <si>
    <t xml:space="preserve"> Secundaria</t>
  </si>
  <si>
    <t xml:space="preserve"> Educación Básica</t>
  </si>
  <si>
    <t xml:space="preserve"> Capacitación para el Trabajo</t>
  </si>
  <si>
    <t xml:space="preserve"> Bachillerato</t>
  </si>
  <si>
    <t xml:space="preserve"> Profesional Técnico</t>
  </si>
  <si>
    <t xml:space="preserve"> Educación Media Superior</t>
  </si>
  <si>
    <t xml:space="preserve"> Normal Licenciatura </t>
  </si>
  <si>
    <t xml:space="preserve"> Licenciatura Universitaria</t>
  </si>
  <si>
    <t xml:space="preserve"> Posgrado</t>
  </si>
  <si>
    <t xml:space="preserve"> Educación Superior</t>
  </si>
  <si>
    <t>Total Sistema Escolarizado</t>
  </si>
  <si>
    <t xml:space="preserve"> Técnico Superior Universitario</t>
  </si>
  <si>
    <t>2013-2014</t>
  </si>
  <si>
    <t>Incremento</t>
  </si>
  <si>
    <t>Porcentaje</t>
  </si>
  <si>
    <t>Comparativo de Crecimiento de Matrícula por Nivel Educativo</t>
  </si>
  <si>
    <t>Comparativo de crecimiento de Matrícula en Baja California, 2014-2015</t>
  </si>
  <si>
    <t>2014-2015</t>
  </si>
  <si>
    <t>Sistema Escolarizado, Ciclo Escolar 2014-2015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</si>
</sst>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10"/>
      <name val="Tahoma"/>
      <family val="2"/>
    </font>
    <font>
      <b/>
      <sz val="10"/>
      <color indexed="9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sz val="10"/>
      <color indexed="8"/>
      <name val="Arial"/>
      <family val="2"/>
    </font>
    <font>
      <sz val="9"/>
      <color rgb="FF002060"/>
      <name val="Tahoma"/>
      <family val="2"/>
    </font>
    <font>
      <b/>
      <sz val="9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thick">
        <color rgb="FF00206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theme="0"/>
      </right>
      <top style="thick">
        <color theme="0"/>
      </top>
      <bottom style="thick">
        <color rgb="FF00206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rgb="FF002060"/>
      </bottom>
      <diagonal/>
    </border>
    <border>
      <left style="thick">
        <color theme="0"/>
      </left>
      <right/>
      <top style="thick">
        <color theme="0"/>
      </top>
      <bottom style="thick">
        <color rgb="FF002060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center" vertical="center"/>
    </xf>
    <xf numFmtId="0" fontId="2" fillId="4" borderId="0" xfId="0" applyFont="1" applyFill="1"/>
    <xf numFmtId="0" fontId="1" fillId="4" borderId="1" xfId="0" applyFont="1" applyFill="1" applyBorder="1" applyAlignment="1"/>
    <xf numFmtId="0" fontId="4" fillId="4" borderId="0" xfId="0" applyFont="1" applyFill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3" fontId="8" fillId="3" borderId="10" xfId="0" applyNumberFormat="1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3" fontId="8" fillId="3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left" vertical="center"/>
    </xf>
    <xf numFmtId="3" fontId="7" fillId="4" borderId="7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3" fontId="7" fillId="4" borderId="7" xfId="0" applyNumberFormat="1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B27" sqref="B27"/>
    </sheetView>
  </sheetViews>
  <sheetFormatPr baseColWidth="10" defaultRowHeight="15"/>
  <cols>
    <col min="1" max="1" width="2.140625" style="1" customWidth="1"/>
    <col min="2" max="2" width="30" style="1" customWidth="1"/>
    <col min="3" max="3" width="11.42578125" style="1"/>
    <col min="4" max="4" width="13.42578125" style="1" customWidth="1"/>
    <col min="5" max="5" width="12" style="1" customWidth="1"/>
    <col min="6" max="6" width="13.5703125" style="1" customWidth="1"/>
    <col min="7" max="16384" width="11.42578125" style="1"/>
  </cols>
  <sheetData>
    <row r="1" spans="1:6">
      <c r="B1" s="26" t="s">
        <v>0</v>
      </c>
      <c r="C1" s="26"/>
      <c r="D1" s="26"/>
      <c r="E1" s="26"/>
      <c r="F1" s="26"/>
    </row>
    <row r="2" spans="1:6">
      <c r="B2" s="26" t="s">
        <v>1</v>
      </c>
      <c r="C2" s="26"/>
      <c r="D2" s="26"/>
      <c r="E2" s="26"/>
      <c r="F2" s="26"/>
    </row>
    <row r="3" spans="1:6">
      <c r="B3" s="26" t="s">
        <v>2</v>
      </c>
      <c r="C3" s="26"/>
      <c r="D3" s="26"/>
      <c r="E3" s="26"/>
      <c r="F3" s="26"/>
    </row>
    <row r="4" spans="1:6">
      <c r="A4" s="2"/>
    </row>
    <row r="5" spans="1:6">
      <c r="B5" s="26" t="s">
        <v>21</v>
      </c>
      <c r="C5" s="26"/>
      <c r="D5" s="26"/>
      <c r="E5" s="26"/>
      <c r="F5" s="26"/>
    </row>
    <row r="6" spans="1:6">
      <c r="B6" s="26" t="s">
        <v>24</v>
      </c>
      <c r="C6" s="26"/>
      <c r="D6" s="26"/>
      <c r="E6" s="26"/>
      <c r="F6" s="26"/>
    </row>
    <row r="7" spans="1:6" ht="15.75" thickBot="1">
      <c r="A7" s="3"/>
      <c r="B7" s="4"/>
      <c r="C7" s="4"/>
      <c r="D7" s="4"/>
      <c r="E7" s="4"/>
      <c r="F7" s="4"/>
    </row>
    <row r="8" spans="1:6" ht="20.25" customHeight="1" thickTop="1" thickBot="1">
      <c r="A8" s="3"/>
      <c r="B8" s="25" t="s">
        <v>22</v>
      </c>
      <c r="C8" s="25"/>
      <c r="D8" s="25"/>
      <c r="E8" s="25"/>
      <c r="F8" s="25"/>
    </row>
    <row r="9" spans="1:6" ht="22.5" customHeight="1" thickTop="1">
      <c r="A9" s="3"/>
      <c r="B9" s="6" t="s">
        <v>3</v>
      </c>
      <c r="C9" s="7" t="s">
        <v>18</v>
      </c>
      <c r="D9" s="7" t="s">
        <v>23</v>
      </c>
      <c r="E9" s="7" t="s">
        <v>19</v>
      </c>
      <c r="F9" s="8" t="s">
        <v>20</v>
      </c>
    </row>
    <row r="10" spans="1:6" ht="20.25" customHeight="1">
      <c r="A10" s="3"/>
      <c r="B10" s="19" t="s">
        <v>4</v>
      </c>
      <c r="C10" s="20">
        <v>107954</v>
      </c>
      <c r="D10" s="20">
        <v>107223</v>
      </c>
      <c r="E10" s="20">
        <f>D10-C10</f>
        <v>-731</v>
      </c>
      <c r="F10" s="21">
        <f t="shared" ref="F10:F23" si="0">(D10/C10-1)*100</f>
        <v>-0.67714026344554146</v>
      </c>
    </row>
    <row r="11" spans="1:6" ht="20.25" customHeight="1">
      <c r="A11" s="3"/>
      <c r="B11" s="22" t="s">
        <v>5</v>
      </c>
      <c r="C11" s="20">
        <v>388670</v>
      </c>
      <c r="D11" s="20">
        <v>387720</v>
      </c>
      <c r="E11" s="20">
        <f t="shared" ref="E11:E23" si="1">D11-C11</f>
        <v>-950</v>
      </c>
      <c r="F11" s="21">
        <f t="shared" si="0"/>
        <v>-0.24442328968019567</v>
      </c>
    </row>
    <row r="12" spans="1:6" ht="20.25" customHeight="1">
      <c r="A12" s="3"/>
      <c r="B12" s="22" t="s">
        <v>6</v>
      </c>
      <c r="C12" s="20">
        <v>196132</v>
      </c>
      <c r="D12" s="20">
        <v>199307</v>
      </c>
      <c r="E12" s="20">
        <f t="shared" si="1"/>
        <v>3175</v>
      </c>
      <c r="F12" s="21">
        <f t="shared" si="0"/>
        <v>1.6188077417249591</v>
      </c>
    </row>
    <row r="13" spans="1:6" ht="20.25" customHeight="1" thickBot="1">
      <c r="A13" s="3"/>
      <c r="B13" s="9" t="s">
        <v>7</v>
      </c>
      <c r="C13" s="10">
        <f>SUM(C10:C12)</f>
        <v>692756</v>
      </c>
      <c r="D13" s="10">
        <f>SUM(D10:D12)</f>
        <v>694250</v>
      </c>
      <c r="E13" s="10">
        <f t="shared" si="1"/>
        <v>1494</v>
      </c>
      <c r="F13" s="11">
        <f t="shared" si="0"/>
        <v>0.21566034794358035</v>
      </c>
    </row>
    <row r="14" spans="1:6" ht="20.25" customHeight="1" thickTop="1">
      <c r="A14" s="3"/>
      <c r="B14" s="12" t="s">
        <v>8</v>
      </c>
      <c r="C14" s="13">
        <v>22854</v>
      </c>
      <c r="D14" s="13">
        <v>24031</v>
      </c>
      <c r="E14" s="13">
        <f t="shared" si="1"/>
        <v>1177</v>
      </c>
      <c r="F14" s="14">
        <f t="shared" si="0"/>
        <v>5.1500831364312605</v>
      </c>
    </row>
    <row r="15" spans="1:6" ht="20.25" customHeight="1">
      <c r="A15" s="3"/>
      <c r="B15" s="22" t="s">
        <v>9</v>
      </c>
      <c r="C15" s="23">
        <v>131921</v>
      </c>
      <c r="D15" s="20">
        <v>134717</v>
      </c>
      <c r="E15" s="20">
        <f>D15-C15</f>
        <v>2796</v>
      </c>
      <c r="F15" s="21">
        <f>(D15/C15-1)*100</f>
        <v>2.1194502770597534</v>
      </c>
    </row>
    <row r="16" spans="1:6" ht="20.25" customHeight="1">
      <c r="A16" s="3"/>
      <c r="B16" s="22" t="s">
        <v>10</v>
      </c>
      <c r="C16" s="23">
        <v>1564</v>
      </c>
      <c r="D16" s="20">
        <v>1313</v>
      </c>
      <c r="E16" s="20">
        <f>D16-C16</f>
        <v>-251</v>
      </c>
      <c r="F16" s="21">
        <f>(D16/C16-1)*100</f>
        <v>-16.048593350383634</v>
      </c>
    </row>
    <row r="17" spans="1:6" ht="20.25" customHeight="1">
      <c r="A17" s="3"/>
      <c r="B17" s="12" t="s">
        <v>11</v>
      </c>
      <c r="C17" s="13">
        <f>SUM(C15:C16)</f>
        <v>133485</v>
      </c>
      <c r="D17" s="13">
        <f>SUM(D15:D16)</f>
        <v>136030</v>
      </c>
      <c r="E17" s="13">
        <f>D17-C17</f>
        <v>2545</v>
      </c>
      <c r="F17" s="14">
        <f>(D17/C17-1)*100</f>
        <v>1.9065812638124235</v>
      </c>
    </row>
    <row r="18" spans="1:6" ht="20.25" customHeight="1">
      <c r="A18" s="3"/>
      <c r="B18" s="22" t="s">
        <v>17</v>
      </c>
      <c r="C18" s="20">
        <v>3027</v>
      </c>
      <c r="D18" s="20">
        <v>2365</v>
      </c>
      <c r="E18" s="20">
        <f t="shared" si="1"/>
        <v>-662</v>
      </c>
      <c r="F18" s="21">
        <f t="shared" si="0"/>
        <v>-21.869838123554675</v>
      </c>
    </row>
    <row r="19" spans="1:6" ht="20.25" customHeight="1">
      <c r="A19" s="3"/>
      <c r="B19" s="24" t="s">
        <v>12</v>
      </c>
      <c r="C19" s="20">
        <v>3032</v>
      </c>
      <c r="D19" s="20">
        <v>2795</v>
      </c>
      <c r="E19" s="20">
        <f t="shared" si="1"/>
        <v>-237</v>
      </c>
      <c r="F19" s="21">
        <f t="shared" si="0"/>
        <v>-7.8166226912928742</v>
      </c>
    </row>
    <row r="20" spans="1:6" ht="20.25" customHeight="1">
      <c r="A20" s="3"/>
      <c r="B20" s="24" t="s">
        <v>13</v>
      </c>
      <c r="C20" s="23">
        <v>89955</v>
      </c>
      <c r="D20" s="23">
        <v>94745</v>
      </c>
      <c r="E20" s="20">
        <f t="shared" si="1"/>
        <v>4790</v>
      </c>
      <c r="F20" s="21">
        <f t="shared" si="0"/>
        <v>5.3248846645544967</v>
      </c>
    </row>
    <row r="21" spans="1:6" ht="20.25" customHeight="1">
      <c r="A21" s="3"/>
      <c r="B21" s="24" t="s">
        <v>14</v>
      </c>
      <c r="C21" s="23">
        <v>6174</v>
      </c>
      <c r="D21" s="23">
        <v>6676</v>
      </c>
      <c r="E21" s="20">
        <f t="shared" si="1"/>
        <v>502</v>
      </c>
      <c r="F21" s="21">
        <f t="shared" si="0"/>
        <v>8.1308713961775183</v>
      </c>
    </row>
    <row r="22" spans="1:6" ht="20.25" customHeight="1" thickBot="1">
      <c r="A22" s="3"/>
      <c r="B22" s="9" t="s">
        <v>15</v>
      </c>
      <c r="C22" s="10">
        <f>SUM(C18:C21)</f>
        <v>102188</v>
      </c>
      <c r="D22" s="10">
        <f>SUM(D18:D21)</f>
        <v>106581</v>
      </c>
      <c r="E22" s="10">
        <f t="shared" si="1"/>
        <v>4393</v>
      </c>
      <c r="F22" s="11">
        <f t="shared" si="0"/>
        <v>4.2989392100833745</v>
      </c>
    </row>
    <row r="23" spans="1:6" ht="20.25" customHeight="1" thickTop="1" thickBot="1">
      <c r="A23" s="3"/>
      <c r="B23" s="15" t="s">
        <v>16</v>
      </c>
      <c r="C23" s="16">
        <f>+C22+C17+C14+C13</f>
        <v>951283</v>
      </c>
      <c r="D23" s="17">
        <f>+D22+D17+D14+D13</f>
        <v>960892</v>
      </c>
      <c r="E23" s="17">
        <f t="shared" si="1"/>
        <v>9609</v>
      </c>
      <c r="F23" s="18">
        <f t="shared" si="0"/>
        <v>1.0101095047425401</v>
      </c>
    </row>
    <row r="24" spans="1:6" ht="15.75" thickTop="1"/>
    <row r="25" spans="1:6">
      <c r="B25" s="5"/>
    </row>
  </sheetData>
  <mergeCells count="6">
    <mergeCell ref="B8:F8"/>
    <mergeCell ref="B1:F1"/>
    <mergeCell ref="B2:F2"/>
    <mergeCell ref="B3:F3"/>
    <mergeCell ref="B5:F5"/>
    <mergeCell ref="B6:F6"/>
  </mergeCells>
  <pageMargins left="0.6692913385826772" right="0.43307086614173229" top="0.74803149606299213" bottom="0.74803149606299213" header="0.31496062992125984" footer="0.31496062992125984"/>
  <pageSetup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cp:lastPrinted>2015-01-31T00:10:29Z</cp:lastPrinted>
  <dcterms:created xsi:type="dcterms:W3CDTF">2014-03-04T18:37:19Z</dcterms:created>
  <dcterms:modified xsi:type="dcterms:W3CDTF">2015-01-31T00:10:31Z</dcterms:modified>
</cp:coreProperties>
</file>